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A6ABFCC4-7EFF-4C64-94EE-0491A7B4A2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<sst xmlns="http://schemas.openxmlformats.org/spreadsheetml/2006/main" count="36" uniqueCount="26">
  <si>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</si>
  <si>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</si>
  <si>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</si>
  <si>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</si>
  <si>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</si>
  <si>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</si>
  <si>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</si>
  <si>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</si>
  <si>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</si>
  <si>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</si>
  <si>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</si>
  <si>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</si>
  <si>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</si>
  <si>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</si>
  <si>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</si>
  <si>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</si>
  <si>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</si>
  <si>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</si>
  <si>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</si>
  <si>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</si>
  <si>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</si>
  <si>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</si>
  <si>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</si>
  <si>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</si>
  <si>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</si>
  <si>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SISTEMA PARA EL DESARROLLO INTEGRAL DE LA FAMILIA DEL MUNICIPIO COMONFORT, GTO.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</si>
</sst>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5" borderId="6" xfId="9" applyFont="1" applyFill="1" applyBorder="1" applyAlignment="1">
      <alignment horizontal="center" vertical="center" wrapText="1"/>
    </xf>
    <xf numFmtId="166" fontId="2" fillId="5" borderId="6" xfId="3" applyNumberFormat="1" applyFont="1" applyFill="1" applyBorder="1" applyAlignment="1">
      <alignment horizontal="center" vertical="center" wrapText="1"/>
    </xf>
    <xf numFmtId="0" fontId="8" fillId="4" borderId="2" xfId="9" applyFont="1" applyFill="1" applyBorder="1" applyAlignment="1" applyProtection="1">
      <alignment horizontal="center" vertical="center" wrapText="1"/>
      <protection locked="0"/>
    </xf>
    <xf numFmtId="0" fontId="8" fillId="4" borderId="1" xfId="9" applyFont="1" applyFill="1" applyBorder="1" applyAlignment="1" applyProtection="1">
      <alignment horizontal="center" vertical="center" wrapText="1"/>
      <protection locked="0"/>
    </xf>
    <xf numFmtId="0" fontId="8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142875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42875"/>
          <a:ext cx="514350" cy="419100"/>
        </a:xfrm>
        <a:prstGeom prst="rect">
          <a:avLst/>
        </a:prstGeom>
      </xdr:spPr>
    </xdr:pic>
    <xdr:clientData/>
  </xdr:oneCellAnchor>
  <xdr:oneCellAnchor>
    <xdr:from>
      <xdr:col>5</xdr:col>
      <xdr:colOff>409575</xdr:colOff>
      <xdr:row>0</xdr:row>
      <xdr:rowOff>171450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714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2" t="s">
        <v>18</v>
      </c>
      <c r="B4" s="13">
        <f>+B5+B6+B7</f>
        <v>-7525.28</v>
      </c>
      <c r="C4" s="14"/>
      <c r="D4" s="14"/>
      <c r="E4" s="14"/>
      <c r="F4" s="13">
        <f>+B4</f>
        <v>-7525.28</v>
      </c>
    </row>
    <row r="5" spans="1:6" x14ac:dyDescent="0.2">
      <c r="A5" s="15" t="s">
        <v>0</v>
      </c>
      <c r="B5" s="16">
        <v>-7525.28</v>
      </c>
      <c r="C5" s="14"/>
      <c r="D5" s="14"/>
      <c r="E5" s="14"/>
      <c r="F5" s="16">
        <f>+B5</f>
        <v>-7525.28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ht="10.5" x14ac:dyDescent="0.25">
      <c r="A9" s="12" t="s">
        <v>19</v>
      </c>
      <c r="B9" s="14"/>
      <c r="C9" s="13">
        <f>+C11+C12+C13+C14</f>
        <v>7244054.3399999999</v>
      </c>
      <c r="D9" s="13">
        <f>+D10</f>
        <v>-811321.39</v>
      </c>
      <c r="E9" s="14"/>
      <c r="F9" s="13">
        <f>+C9+D9</f>
        <v>6432732.9500000002</v>
      </c>
    </row>
    <row r="10" spans="1:6" x14ac:dyDescent="0.2">
      <c r="A10" s="15" t="s">
        <v>7</v>
      </c>
      <c r="B10" s="14"/>
      <c r="C10" s="14"/>
      <c r="D10" s="16">
        <v>-811321.39</v>
      </c>
      <c r="E10" s="14"/>
      <c r="F10" s="16">
        <f>+D10</f>
        <v>-811321.39</v>
      </c>
    </row>
    <row r="11" spans="1:6" x14ac:dyDescent="0.2">
      <c r="A11" s="15" t="s">
        <v>8</v>
      </c>
      <c r="B11" s="14"/>
      <c r="C11" s="16">
        <v>7244054.3399999999</v>
      </c>
      <c r="D11" s="14"/>
      <c r="E11" s="14"/>
      <c r="F11" s="16">
        <f>+C11</f>
        <v>7244054.3399999999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1" x14ac:dyDescent="0.25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ht="10.5" x14ac:dyDescent="0.25">
      <c r="A20" s="12" t="s">
        <v>17</v>
      </c>
      <c r="B20" s="13">
        <f>+B4</f>
        <v>-7525.28</v>
      </c>
      <c r="C20" s="13">
        <f>+C9</f>
        <v>7244054.3399999999</v>
      </c>
      <c r="D20" s="13">
        <f>+D9</f>
        <v>-811321.39</v>
      </c>
      <c r="E20" s="13">
        <f>+E16</f>
        <v>0</v>
      </c>
      <c r="F20" s="13">
        <f>+B20+C20+D20+E20</f>
        <v>6425207.6699999999</v>
      </c>
    </row>
    <row r="21" spans="1:6" ht="9" customHeight="1" x14ac:dyDescent="0.25">
      <c r="A21" s="12"/>
      <c r="B21" s="13"/>
      <c r="C21" s="13"/>
      <c r="D21" s="13"/>
      <c r="E21" s="13"/>
      <c r="F21" s="13"/>
    </row>
    <row r="22" spans="1:6" ht="10.5" x14ac:dyDescent="0.25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1" x14ac:dyDescent="0.25">
      <c r="A27" s="12" t="s">
        <v>22</v>
      </c>
      <c r="B27" s="14"/>
      <c r="C27" s="13">
        <f>+C29</f>
        <v>-811321.39</v>
      </c>
      <c r="D27" s="13">
        <f>+D28+D29+D30+D31+D32</f>
        <v>2375942.15</v>
      </c>
      <c r="E27" s="17"/>
      <c r="F27" s="13">
        <f>+C27+D27</f>
        <v>1564620.7599999998</v>
      </c>
    </row>
    <row r="28" spans="1:6" x14ac:dyDescent="0.2">
      <c r="A28" s="15" t="s">
        <v>7</v>
      </c>
      <c r="B28" s="14"/>
      <c r="C28" s="14"/>
      <c r="D28" s="16">
        <v>1564620.76</v>
      </c>
      <c r="E28" s="14"/>
      <c r="F28" s="16">
        <f>+D28</f>
        <v>1564620.76</v>
      </c>
    </row>
    <row r="29" spans="1:6" x14ac:dyDescent="0.2">
      <c r="A29" s="15" t="s">
        <v>8</v>
      </c>
      <c r="B29" s="14"/>
      <c r="C29" s="16">
        <v>-811321.39</v>
      </c>
      <c r="D29" s="16">
        <v>811321.39</v>
      </c>
      <c r="E29" s="14"/>
      <c r="F29" s="16">
        <f>+C29+D29</f>
        <v>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1" x14ac:dyDescent="0.25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49999999999999" customHeight="1" x14ac:dyDescent="0.2">
      <c r="A38" s="21" t="s">
        <v>24</v>
      </c>
      <c r="B38" s="22">
        <f>+B20+B22</f>
        <v>-7525.28</v>
      </c>
      <c r="C38" s="22">
        <f>+C20+C27</f>
        <v>6432732.9500000002</v>
      </c>
      <c r="D38" s="22">
        <f>+D20+D27</f>
        <v>1564620.7599999998</v>
      </c>
      <c r="E38" s="22">
        <f>+E20+E34</f>
        <v>0</v>
      </c>
      <c r="F38" s="22">
        <f>+B38+C38+D38+E38</f>
        <v>7989828.4299999997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16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2020-04-29T00:07:53Z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